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Marzo\"/>
    </mc:Choice>
  </mc:AlternateContent>
  <bookViews>
    <workbookView xWindow="0" yWindow="0" windowWidth="20490" windowHeight="7755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Flujos'!$A$58</definedName>
    <definedName name="_ftnref1" localSheetId="0">'Estado de Flujos'!$B$14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Flujos'!$A$1:$I$89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3" i="1" l="1"/>
  <c r="H62" i="1" s="1"/>
  <c r="H48" i="1"/>
  <c r="H23" i="1"/>
  <c r="H9" i="1"/>
  <c r="H41" i="1" l="1"/>
  <c r="H56" i="1"/>
  <c r="H68" i="1" s="1"/>
  <c r="H53" i="1"/>
  <c r="H70" i="1" s="1"/>
  <c r="H73" i="1" l="1"/>
</calcChain>
</file>

<file path=xl/sharedStrings.xml><?xml version="1.0" encoding="utf-8"?>
<sst xmlns="http://schemas.openxmlformats.org/spreadsheetml/2006/main" count="61" uniqueCount="52">
  <si>
    <t>MUNICIPIO DE CHIHUHUA</t>
  </si>
  <si>
    <t>ESTADO DE FLUJOS DE EFECTIVO</t>
  </si>
  <si>
    <t>DEL 1° DE ENERO AL 31 DE MARZO DE 2016</t>
  </si>
  <si>
    <t>}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</si>
  <si>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</si>
  <si>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</si>
  <si>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</si>
  <si>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</si>
  <si>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</si>
  <si>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</si>
  <si>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</si>
  <si>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</si>
  <si>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</si>
  <si>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</si>
  <si>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</si>
  <si>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</si>
  <si>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Transferencia, Asignaciones, Subsidios y Otras Ayudas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</si>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</sst>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3" fillId="0" borderId="0" xfId="2" applyFont="1"/>
    <xf numFmtId="0" fontId="2" fillId="0" borderId="4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0" fontId="4" fillId="2" borderId="11" xfId="2" applyNumberFormat="1" applyFont="1" applyFill="1" applyBorder="1" applyAlignment="1">
      <alignment horizontal="center" vertical="center"/>
    </xf>
    <xf numFmtId="0" fontId="6" fillId="0" borderId="1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2" xfId="2" applyFont="1" applyBorder="1"/>
    <xf numFmtId="164" fontId="3" fillId="0" borderId="2" xfId="1" applyFont="1" applyBorder="1" applyAlignment="1">
      <alignment horizontal="right" vertical="center" wrapText="1"/>
    </xf>
    <xf numFmtId="4" fontId="3" fillId="0" borderId="3" xfId="2" applyNumberFormat="1" applyFont="1" applyBorder="1" applyAlignment="1">
      <alignment horizontal="right" vertical="center" wrapText="1"/>
    </xf>
    <xf numFmtId="0" fontId="4" fillId="0" borderId="0" xfId="2" applyFont="1" applyBorder="1" applyAlignment="1">
      <alignment horizontal="left" vertical="center" wrapText="1"/>
    </xf>
    <xf numFmtId="3" fontId="3" fillId="0" borderId="0" xfId="2" applyNumberFormat="1" applyFont="1" applyBorder="1" applyAlignment="1">
      <alignment horizontal="right" vertical="center" wrapText="1"/>
    </xf>
    <xf numFmtId="0" fontId="3" fillId="0" borderId="0" xfId="2" applyFont="1" applyBorder="1"/>
    <xf numFmtId="164" fontId="4" fillId="0" borderId="0" xfId="1" applyFont="1" applyBorder="1" applyAlignment="1">
      <alignment horizontal="right" vertical="center" wrapText="1"/>
    </xf>
    <xf numFmtId="4" fontId="4" fillId="0" borderId="5" xfId="2" applyNumberFormat="1" applyFont="1" applyBorder="1" applyAlignment="1">
      <alignment horizontal="right" vertical="center" wrapText="1"/>
    </xf>
    <xf numFmtId="3" fontId="4" fillId="0" borderId="0" xfId="2" applyNumberFormat="1" applyFont="1" applyBorder="1" applyAlignment="1">
      <alignment horizontal="right" vertical="center" wrapText="1"/>
    </xf>
    <xf numFmtId="0" fontId="6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justify" vertical="center" wrapText="1"/>
    </xf>
    <xf numFmtId="4" fontId="4" fillId="0" borderId="0" xfId="1" applyNumberFormat="1" applyFont="1" applyBorder="1"/>
    <xf numFmtId="0" fontId="6" fillId="0" borderId="4" xfId="2" applyFont="1" applyBorder="1" applyAlignment="1">
      <alignment horizontal="justify" vertical="center" wrapText="1"/>
    </xf>
    <xf numFmtId="164" fontId="3" fillId="0" borderId="0" xfId="1" applyFont="1" applyBorder="1" applyAlignment="1">
      <alignment horizontal="right" vertical="center" wrapText="1"/>
    </xf>
    <xf numFmtId="4" fontId="3" fillId="0" borderId="5" xfId="1" applyNumberFormat="1" applyFont="1" applyBorder="1" applyAlignment="1">
      <alignment horizontal="right" vertical="center" wrapText="1"/>
    </xf>
    <xf numFmtId="4" fontId="3" fillId="0" borderId="5" xfId="2" applyNumberFormat="1" applyFont="1" applyBorder="1" applyAlignment="1">
      <alignment horizontal="right" vertical="center" wrapText="1"/>
    </xf>
    <xf numFmtId="0" fontId="3" fillId="0" borderId="4" xfId="2" applyFont="1" applyBorder="1"/>
    <xf numFmtId="0" fontId="3" fillId="0" borderId="0" xfId="2" applyFont="1" applyBorder="1" applyAlignment="1">
      <alignment horizontal="right"/>
    </xf>
    <xf numFmtId="164" fontId="3" fillId="0" borderId="0" xfId="1" applyFont="1" applyBorder="1"/>
    <xf numFmtId="4" fontId="3" fillId="0" borderId="5" xfId="2" applyNumberFormat="1" applyFont="1" applyBorder="1" applyAlignment="1">
      <alignment horizontal="right"/>
    </xf>
    <xf numFmtId="4" fontId="4" fillId="0" borderId="0" xfId="1" applyNumberFormat="1" applyFont="1" applyBorder="1" applyAlignment="1"/>
    <xf numFmtId="164" fontId="4" fillId="0" borderId="5" xfId="1" applyFont="1" applyBorder="1"/>
    <xf numFmtId="164" fontId="3" fillId="0" borderId="0" xfId="1" applyFont="1"/>
    <xf numFmtId="164" fontId="3" fillId="0" borderId="5" xfId="1" applyFont="1" applyBorder="1" applyAlignment="1">
      <alignment horizontal="right" vertical="center" wrapText="1"/>
    </xf>
    <xf numFmtId="43" fontId="3" fillId="0" borderId="0" xfId="2" applyNumberFormat="1" applyFont="1"/>
    <xf numFmtId="4" fontId="3" fillId="0" borderId="0" xfId="2" applyNumberFormat="1" applyFont="1"/>
    <xf numFmtId="0" fontId="7" fillId="0" borderId="0" xfId="2" applyFont="1" applyBorder="1" applyAlignment="1">
      <alignment horizontal="justify" vertical="center" wrapText="1"/>
    </xf>
    <xf numFmtId="0" fontId="8" fillId="0" borderId="0" xfId="2" applyFont="1" applyBorder="1" applyAlignment="1">
      <alignment horizontal="justify" vertical="center" wrapText="1"/>
    </xf>
    <xf numFmtId="164" fontId="4" fillId="0" borderId="5" xfId="1" applyFont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justify" vertical="center" wrapText="1"/>
    </xf>
    <xf numFmtId="4" fontId="4" fillId="0" borderId="5" xfId="2" applyNumberFormat="1" applyFont="1" applyBorder="1" applyAlignment="1">
      <alignment horizontal="right"/>
    </xf>
    <xf numFmtId="4" fontId="4" fillId="0" borderId="0" xfId="1" applyNumberFormat="1" applyFont="1" applyFill="1" applyBorder="1"/>
    <xf numFmtId="4" fontId="4" fillId="0" borderId="5" xfId="1" applyNumberFormat="1" applyFont="1" applyFill="1" applyBorder="1"/>
    <xf numFmtId="0" fontId="3" fillId="0" borderId="6" xfId="2" applyFont="1" applyBorder="1"/>
    <xf numFmtId="0" fontId="3" fillId="0" borderId="7" xfId="2" applyFont="1" applyBorder="1"/>
    <xf numFmtId="0" fontId="3" fillId="0" borderId="7" xfId="2" applyFont="1" applyBorder="1" applyAlignment="1">
      <alignment horizontal="right"/>
    </xf>
    <xf numFmtId="164" fontId="3" fillId="0" borderId="7" xfId="1" applyFont="1" applyBorder="1"/>
    <xf numFmtId="4" fontId="3" fillId="0" borderId="8" xfId="2" applyNumberFormat="1" applyFont="1" applyBorder="1"/>
    <xf numFmtId="0" fontId="5" fillId="0" borderId="0" xfId="0" applyFont="1"/>
    <xf numFmtId="0" fontId="3" fillId="0" borderId="0" xfId="2" applyFont="1" applyAlignment="1">
      <alignment horizontal="right"/>
    </xf>
    <xf numFmtId="164" fontId="3" fillId="0" borderId="0" xfId="1" applyFont="1" applyFill="1"/>
    <xf numFmtId="0" fontId="0" fillId="0" borderId="0" xfId="0" applyBorder="1"/>
    <xf numFmtId="38" fontId="5" fillId="0" borderId="0" xfId="0" applyNumberFormat="1" applyFont="1" applyBorder="1" applyAlignment="1"/>
    <xf numFmtId="164" fontId="0" fillId="0" borderId="0" xfId="1" applyFont="1" applyFill="1" applyBorder="1"/>
    <xf numFmtId="0" fontId="10" fillId="0" borderId="0" xfId="0" applyFont="1" applyBorder="1" applyAlignment="1">
      <alignment horizontal="right"/>
    </xf>
    <xf numFmtId="164" fontId="0" fillId="0" borderId="0" xfId="1" applyFont="1" applyBorder="1"/>
    <xf numFmtId="0" fontId="0" fillId="0" borderId="0" xfId="0" applyBorder="1" applyAlignment="1">
      <alignment horizontal="center"/>
    </xf>
    <xf numFmtId="38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11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left"/>
    </xf>
    <xf numFmtId="38" fontId="5" fillId="0" borderId="0" xfId="0" applyNumberFormat="1" applyFont="1" applyBorder="1" applyAlignment="1">
      <alignment horizontal="left"/>
    </xf>
    <xf numFmtId="38" fontId="11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8" fontId="5" fillId="0" borderId="0" xfId="0" applyNumberFormat="1" applyFont="1" applyBorder="1" applyAlignment="1">
      <alignment horizontal="center"/>
    </xf>
    <xf numFmtId="0" fontId="4" fillId="0" borderId="4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3" fillId="0" borderId="0" xfId="2" applyFont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243406</xdr:colOff>
      <xdr:row>0</xdr:row>
      <xdr:rowOff>38100</xdr:rowOff>
    </xdr:from>
    <xdr:to>
      <xdr:col>1</xdr:col>
      <xdr:colOff>1843606</xdr:colOff>
      <xdr:row>4</xdr:row>
      <xdr:rowOff>171450</xdr:rowOff>
    </xdr:to>
    <xdr:pic>
      <xdr:nvPicPr>
        <xdr:cNvPr id="2" name="2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406" y="38100"/>
          <a:ext cx="23622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89"/>
  <sheetViews>
    <sheetView tabSelected="1" topLeftCell="A64" zoomScaleNormal="100" workbookViewId="0">
      <selection activeCell="A76" sqref="A76:I90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53" customWidth="1"/>
    <col min="5" max="5" width="4.85546875" style="1" customWidth="1"/>
    <col min="6" max="6" width="11.42578125" style="1"/>
    <col min="7" max="7" width="6" style="1" customWidth="1"/>
    <col min="8" max="8" width="17" style="35" customWidth="1"/>
    <col min="9" max="9" width="16" style="38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9" ht="12.75" x14ac:dyDescent="0.2">
      <c r="A1" s="73" t="s">
        <v>0</v>
      </c>
      <c r="B1" s="74"/>
      <c r="C1" s="74"/>
      <c r="D1" s="74"/>
      <c r="E1" s="74"/>
      <c r="F1" s="74"/>
      <c r="G1" s="74"/>
      <c r="H1" s="74"/>
      <c r="I1" s="75"/>
    </row>
    <row r="2" spans="1:9" ht="12.75" x14ac:dyDescent="0.2">
      <c r="A2" s="76" t="s">
        <v>1</v>
      </c>
      <c r="B2" s="77"/>
      <c r="C2" s="77"/>
      <c r="D2" s="77"/>
      <c r="E2" s="77"/>
      <c r="F2" s="77"/>
      <c r="G2" s="77"/>
      <c r="H2" s="77"/>
      <c r="I2" s="78"/>
    </row>
    <row r="3" spans="1:9" ht="15" customHeight="1" x14ac:dyDescent="0.2">
      <c r="A3" s="76" t="s">
        <v>2</v>
      </c>
      <c r="B3" s="77"/>
      <c r="C3" s="77"/>
      <c r="D3" s="77"/>
      <c r="E3" s="77"/>
      <c r="F3" s="77"/>
      <c r="G3" s="77"/>
      <c r="H3" s="77"/>
      <c r="I3" s="78"/>
    </row>
    <row r="4" spans="1:9" ht="15" customHeight="1" x14ac:dyDescent="0.2">
      <c r="A4" s="2"/>
      <c r="B4" s="3"/>
      <c r="C4" s="3"/>
      <c r="D4" s="3"/>
      <c r="E4" s="3"/>
      <c r="F4" s="3"/>
      <c r="G4" s="3"/>
      <c r="H4" s="3"/>
      <c r="I4" s="4"/>
    </row>
    <row r="5" spans="1:9" ht="20.25" customHeight="1" thickBot="1" x14ac:dyDescent="0.25">
      <c r="A5" s="5" t="s">
        <v>3</v>
      </c>
      <c r="B5" s="6"/>
      <c r="C5" s="6"/>
      <c r="D5" s="6"/>
      <c r="E5" s="6"/>
      <c r="F5" s="6"/>
      <c r="G5" s="6"/>
      <c r="H5" s="6"/>
      <c r="I5" s="7"/>
    </row>
    <row r="6" spans="1:9" ht="13.5" customHeight="1" thickBot="1" x14ac:dyDescent="0.25">
      <c r="A6" s="79" t="s">
        <v>4</v>
      </c>
      <c r="B6" s="80"/>
      <c r="C6" s="80"/>
      <c r="D6" s="80"/>
      <c r="E6" s="80"/>
      <c r="F6" s="80"/>
      <c r="G6" s="80"/>
      <c r="H6" s="8">
        <v>2016</v>
      </c>
      <c r="I6" s="9">
        <v>2015</v>
      </c>
    </row>
    <row r="7" spans="1:9" x14ac:dyDescent="0.2">
      <c r="A7" s="10"/>
      <c r="B7" s="11"/>
      <c r="C7" s="12"/>
      <c r="D7" s="12"/>
      <c r="E7" s="13"/>
      <c r="F7" s="81"/>
      <c r="G7" s="81"/>
      <c r="H7" s="14"/>
      <c r="I7" s="15"/>
    </row>
    <row r="8" spans="1:9" ht="12" customHeight="1" x14ac:dyDescent="0.2">
      <c r="A8" s="69" t="s">
        <v>5</v>
      </c>
      <c r="B8" s="70"/>
      <c r="C8" s="16"/>
      <c r="D8" s="17"/>
      <c r="E8" s="18"/>
      <c r="F8" s="70"/>
      <c r="G8" s="70"/>
      <c r="H8" s="19"/>
      <c r="I8" s="20"/>
    </row>
    <row r="9" spans="1:9" x14ac:dyDescent="0.2">
      <c r="A9" s="69" t="s">
        <v>6</v>
      </c>
      <c r="B9" s="70"/>
      <c r="C9" s="21"/>
      <c r="D9" s="21"/>
      <c r="E9" s="18"/>
      <c r="F9" s="22"/>
      <c r="G9" s="23"/>
      <c r="H9" s="24">
        <f>SUM(H10:H22)</f>
        <v>1006573285.6900001</v>
      </c>
      <c r="I9" s="20"/>
    </row>
    <row r="10" spans="1:9" x14ac:dyDescent="0.2">
      <c r="A10" s="25"/>
      <c r="B10" s="23" t="s">
        <v>7</v>
      </c>
      <c r="C10" s="17"/>
      <c r="D10" s="17"/>
      <c r="E10" s="18"/>
      <c r="F10" s="22"/>
      <c r="G10" s="23"/>
      <c r="H10" s="26">
        <v>549956113.12</v>
      </c>
      <c r="I10" s="27"/>
    </row>
    <row r="11" spans="1:9" x14ac:dyDescent="0.2">
      <c r="A11" s="25"/>
      <c r="B11" s="23" t="s">
        <v>8</v>
      </c>
      <c r="C11" s="17"/>
      <c r="D11" s="17"/>
      <c r="E11" s="18"/>
      <c r="F11" s="22"/>
      <c r="G11" s="23"/>
      <c r="H11" s="26">
        <v>27782013.960000001</v>
      </c>
      <c r="I11" s="27"/>
    </row>
    <row r="12" spans="1:9" x14ac:dyDescent="0.2">
      <c r="A12" s="25"/>
      <c r="B12" s="23" t="s">
        <v>9</v>
      </c>
      <c r="C12" s="17"/>
      <c r="D12" s="17"/>
      <c r="E12" s="18"/>
      <c r="F12" s="70"/>
      <c r="G12" s="70"/>
      <c r="H12" s="26">
        <v>74846128.099999994</v>
      </c>
      <c r="I12" s="27"/>
    </row>
    <row r="13" spans="1:9" x14ac:dyDescent="0.2">
      <c r="A13" s="25"/>
      <c r="B13" s="23" t="s">
        <v>10</v>
      </c>
      <c r="C13" s="17"/>
      <c r="D13" s="17"/>
      <c r="E13" s="18"/>
      <c r="F13" s="22"/>
      <c r="G13" s="23"/>
      <c r="H13" s="26">
        <v>2752329.55</v>
      </c>
      <c r="I13" s="27"/>
    </row>
    <row r="14" spans="1:9" x14ac:dyDescent="0.2">
      <c r="A14" s="25"/>
      <c r="B14" s="23" t="s">
        <v>11</v>
      </c>
      <c r="C14" s="17"/>
      <c r="D14" s="17"/>
      <c r="E14" s="18"/>
      <c r="F14" s="22"/>
      <c r="G14" s="23"/>
      <c r="H14" s="26">
        <v>1332260.6499999999</v>
      </c>
      <c r="I14" s="27"/>
    </row>
    <row r="15" spans="1:9" x14ac:dyDescent="0.2">
      <c r="A15" s="25"/>
      <c r="B15" s="23" t="s">
        <v>12</v>
      </c>
      <c r="C15" s="17"/>
      <c r="D15" s="17"/>
      <c r="E15" s="18"/>
      <c r="F15" s="22"/>
      <c r="G15" s="23"/>
      <c r="H15" s="26">
        <v>1735221.01</v>
      </c>
      <c r="I15" s="27"/>
    </row>
    <row r="16" spans="1:9" x14ac:dyDescent="0.2">
      <c r="A16" s="25"/>
      <c r="B16" s="23" t="s">
        <v>13</v>
      </c>
      <c r="C16" s="17"/>
      <c r="D16" s="17"/>
      <c r="E16" s="18"/>
      <c r="F16" s="22"/>
      <c r="G16" s="23"/>
      <c r="H16" s="26"/>
      <c r="I16" s="28"/>
    </row>
    <row r="17" spans="1:11" x14ac:dyDescent="0.2">
      <c r="A17" s="25"/>
      <c r="B17" s="72" t="s">
        <v>14</v>
      </c>
      <c r="C17" s="17"/>
      <c r="D17" s="17"/>
      <c r="E17" s="18"/>
      <c r="F17" s="22"/>
      <c r="G17" s="23"/>
      <c r="H17" s="26"/>
      <c r="I17" s="28"/>
    </row>
    <row r="18" spans="1:11" x14ac:dyDescent="0.2">
      <c r="A18" s="29"/>
      <c r="B18" s="72"/>
      <c r="C18" s="18"/>
      <c r="D18" s="30"/>
      <c r="E18" s="18"/>
      <c r="F18" s="22"/>
      <c r="G18" s="23"/>
      <c r="H18" s="31"/>
      <c r="I18" s="32"/>
    </row>
    <row r="19" spans="1:11" x14ac:dyDescent="0.2">
      <c r="A19" s="29"/>
      <c r="B19" s="72"/>
      <c r="C19" s="18"/>
      <c r="D19" s="30"/>
      <c r="E19" s="18"/>
      <c r="F19" s="22"/>
      <c r="G19" s="23"/>
      <c r="H19" s="31"/>
      <c r="I19" s="32"/>
    </row>
    <row r="20" spans="1:11" x14ac:dyDescent="0.2">
      <c r="A20" s="25"/>
      <c r="B20" s="23" t="s">
        <v>15</v>
      </c>
      <c r="C20" s="17"/>
      <c r="D20" s="17"/>
      <c r="E20" s="18"/>
      <c r="F20" s="22"/>
      <c r="G20" s="23"/>
      <c r="H20" s="26">
        <v>348169219.30000001</v>
      </c>
      <c r="I20" s="27"/>
    </row>
    <row r="21" spans="1:11" x14ac:dyDescent="0.2">
      <c r="A21" s="25"/>
      <c r="B21" s="23" t="s">
        <v>16</v>
      </c>
      <c r="C21" s="17"/>
      <c r="D21" s="17"/>
      <c r="E21" s="18"/>
      <c r="F21" s="22"/>
      <c r="G21" s="23"/>
      <c r="H21" s="26"/>
      <c r="I21" s="28"/>
    </row>
    <row r="22" spans="1:11" ht="12" customHeight="1" x14ac:dyDescent="0.2">
      <c r="A22" s="29"/>
      <c r="B22" s="18" t="s">
        <v>17</v>
      </c>
      <c r="C22" s="18"/>
      <c r="D22" s="30"/>
      <c r="E22" s="18"/>
      <c r="F22" s="70"/>
      <c r="G22" s="70"/>
      <c r="H22" s="31"/>
      <c r="I22" s="32"/>
    </row>
    <row r="23" spans="1:11" ht="12" customHeight="1" x14ac:dyDescent="0.2">
      <c r="A23" s="69" t="s">
        <v>18</v>
      </c>
      <c r="B23" s="70"/>
      <c r="C23" s="21"/>
      <c r="D23" s="21"/>
      <c r="E23" s="18"/>
      <c r="F23" s="22"/>
      <c r="G23" s="23"/>
      <c r="H23" s="33">
        <f>SUM(H24:H39)</f>
        <v>469697028.20999998</v>
      </c>
      <c r="I23" s="34"/>
      <c r="K23" s="35"/>
    </row>
    <row r="24" spans="1:11" x14ac:dyDescent="0.2">
      <c r="A24" s="25"/>
      <c r="B24" s="23" t="s">
        <v>19</v>
      </c>
      <c r="C24" s="17"/>
      <c r="D24" s="17"/>
      <c r="E24" s="18"/>
      <c r="F24" s="22"/>
      <c r="G24" s="23"/>
      <c r="H24" s="26">
        <v>240710062.12</v>
      </c>
      <c r="I24" s="36"/>
      <c r="K24" s="37"/>
    </row>
    <row r="25" spans="1:11" x14ac:dyDescent="0.2">
      <c r="A25" s="25"/>
      <c r="B25" s="23" t="s">
        <v>20</v>
      </c>
      <c r="C25" s="17"/>
      <c r="D25" s="17"/>
      <c r="E25" s="18"/>
      <c r="F25" s="22"/>
      <c r="G25" s="23"/>
      <c r="H25" s="26">
        <v>20090944.969999999</v>
      </c>
      <c r="I25" s="36"/>
      <c r="K25" s="38"/>
    </row>
    <row r="26" spans="1:11" x14ac:dyDescent="0.2">
      <c r="A26" s="25"/>
      <c r="B26" s="23" t="s">
        <v>21</v>
      </c>
      <c r="C26" s="17"/>
      <c r="D26" s="17"/>
      <c r="E26" s="18"/>
      <c r="F26" s="22"/>
      <c r="G26" s="23"/>
      <c r="H26" s="26">
        <v>82721483.780000001</v>
      </c>
      <c r="I26" s="36"/>
      <c r="K26" s="37"/>
    </row>
    <row r="27" spans="1:11" x14ac:dyDescent="0.2">
      <c r="A27" s="25"/>
      <c r="B27" s="23" t="s">
        <v>22</v>
      </c>
      <c r="C27" s="17"/>
      <c r="D27" s="17"/>
      <c r="E27" s="18"/>
      <c r="F27" s="22"/>
      <c r="G27" s="23"/>
      <c r="H27" s="26">
        <v>73969794.5</v>
      </c>
      <c r="I27" s="28"/>
    </row>
    <row r="28" spans="1:11" x14ac:dyDescent="0.2">
      <c r="A28" s="25"/>
      <c r="B28" s="23" t="s">
        <v>23</v>
      </c>
      <c r="C28" s="17"/>
      <c r="D28" s="17"/>
      <c r="E28" s="18"/>
      <c r="F28" s="39"/>
      <c r="G28" s="39"/>
      <c r="H28" s="26"/>
      <c r="I28" s="28"/>
    </row>
    <row r="29" spans="1:11" x14ac:dyDescent="0.2">
      <c r="A29" s="25"/>
      <c r="B29" s="23" t="s">
        <v>24</v>
      </c>
      <c r="C29" s="17"/>
      <c r="D29" s="17"/>
      <c r="E29" s="18"/>
      <c r="F29" s="70"/>
      <c r="G29" s="70"/>
      <c r="H29" s="26"/>
      <c r="I29" s="28"/>
    </row>
    <row r="30" spans="1:11" x14ac:dyDescent="0.2">
      <c r="A30" s="25"/>
      <c r="B30" s="23" t="s">
        <v>25</v>
      </c>
      <c r="C30" s="17"/>
      <c r="D30" s="17"/>
      <c r="E30" s="18"/>
      <c r="F30" s="22"/>
      <c r="G30" s="40"/>
      <c r="H30" s="26">
        <v>8627713.0299999993</v>
      </c>
      <c r="I30" s="36"/>
    </row>
    <row r="31" spans="1:11" x14ac:dyDescent="0.2">
      <c r="A31" s="25"/>
      <c r="B31" s="23" t="s">
        <v>26</v>
      </c>
      <c r="C31" s="17"/>
      <c r="D31" s="17"/>
      <c r="E31" s="18"/>
      <c r="F31" s="70"/>
      <c r="G31" s="70"/>
      <c r="H31" s="26">
        <v>2265915.13</v>
      </c>
      <c r="I31" s="36"/>
    </row>
    <row r="32" spans="1:11" x14ac:dyDescent="0.2">
      <c r="A32" s="25"/>
      <c r="B32" s="23" t="s">
        <v>27</v>
      </c>
      <c r="C32" s="17"/>
      <c r="D32" s="17"/>
      <c r="E32" s="18"/>
      <c r="F32" s="22"/>
      <c r="G32" s="22"/>
      <c r="H32" s="26">
        <v>2458192.59</v>
      </c>
      <c r="I32" s="36"/>
    </row>
    <row r="33" spans="1:11" x14ac:dyDescent="0.2">
      <c r="A33" s="25"/>
      <c r="B33" s="23" t="s">
        <v>28</v>
      </c>
      <c r="C33" s="17"/>
      <c r="D33" s="17"/>
      <c r="E33" s="18"/>
      <c r="F33" s="18"/>
      <c r="G33" s="18"/>
      <c r="H33" s="26">
        <v>1360704.24</v>
      </c>
      <c r="I33" s="36"/>
    </row>
    <row r="34" spans="1:11" x14ac:dyDescent="0.2">
      <c r="A34" s="25"/>
      <c r="B34" s="23" t="s">
        <v>29</v>
      </c>
      <c r="C34" s="17"/>
      <c r="D34" s="17"/>
      <c r="E34" s="18"/>
      <c r="F34" s="18"/>
      <c r="G34" s="18"/>
      <c r="H34" s="26"/>
      <c r="I34" s="36"/>
    </row>
    <row r="35" spans="1:11" x14ac:dyDescent="0.2">
      <c r="A35" s="25"/>
      <c r="B35" s="23" t="s">
        <v>30</v>
      </c>
      <c r="C35" s="17"/>
      <c r="D35" s="17"/>
      <c r="E35" s="18"/>
      <c r="F35" s="18"/>
      <c r="G35" s="18"/>
      <c r="H35" s="26"/>
      <c r="I35" s="28"/>
    </row>
    <row r="36" spans="1:11" x14ac:dyDescent="0.2">
      <c r="A36" s="25"/>
      <c r="B36" s="23" t="s">
        <v>31</v>
      </c>
      <c r="C36" s="17"/>
      <c r="D36" s="17"/>
      <c r="E36" s="18"/>
      <c r="F36" s="18"/>
      <c r="G36" s="18"/>
      <c r="H36" s="26"/>
      <c r="I36" s="28"/>
    </row>
    <row r="37" spans="1:11" x14ac:dyDescent="0.2">
      <c r="A37" s="25"/>
      <c r="B37" s="23" t="s">
        <v>32</v>
      </c>
      <c r="C37" s="17"/>
      <c r="D37" s="17"/>
      <c r="E37" s="18"/>
      <c r="F37" s="18"/>
      <c r="G37" s="18"/>
      <c r="H37" s="26"/>
      <c r="I37" s="28"/>
    </row>
    <row r="38" spans="1:11" x14ac:dyDescent="0.2">
      <c r="A38" s="25"/>
      <c r="B38" s="23" t="s">
        <v>33</v>
      </c>
      <c r="C38" s="17"/>
      <c r="D38" s="17"/>
      <c r="E38" s="18"/>
      <c r="F38" s="18"/>
      <c r="G38" s="18"/>
      <c r="H38" s="26"/>
      <c r="I38" s="28"/>
    </row>
    <row r="39" spans="1:11" x14ac:dyDescent="0.2">
      <c r="A39" s="25"/>
      <c r="B39" s="23" t="s">
        <v>34</v>
      </c>
      <c r="C39" s="17"/>
      <c r="D39" s="17"/>
      <c r="E39" s="18"/>
      <c r="F39" s="18"/>
      <c r="G39" s="18"/>
      <c r="H39" s="26">
        <v>37492217.850000001</v>
      </c>
      <c r="I39" s="36"/>
    </row>
    <row r="40" spans="1:11" x14ac:dyDescent="0.2">
      <c r="A40" s="25"/>
      <c r="B40" s="23"/>
      <c r="C40" s="17"/>
      <c r="D40" s="17"/>
      <c r="E40" s="18"/>
      <c r="F40" s="18"/>
      <c r="G40" s="18"/>
      <c r="H40" s="26"/>
      <c r="I40" s="28"/>
    </row>
    <row r="41" spans="1:11" x14ac:dyDescent="0.2">
      <c r="A41" s="69" t="s">
        <v>35</v>
      </c>
      <c r="B41" s="70"/>
      <c r="C41" s="21"/>
      <c r="D41" s="21"/>
      <c r="E41" s="18"/>
      <c r="F41" s="18"/>
      <c r="G41" s="18"/>
      <c r="H41" s="19">
        <f>H9-H23</f>
        <v>536876257.48000002</v>
      </c>
      <c r="I41" s="41"/>
    </row>
    <row r="42" spans="1:11" x14ac:dyDescent="0.2">
      <c r="A42" s="42"/>
      <c r="B42" s="16"/>
      <c r="C42" s="21"/>
      <c r="D42" s="21"/>
      <c r="E42" s="18"/>
      <c r="F42" s="18"/>
      <c r="G42" s="18"/>
      <c r="H42" s="19"/>
      <c r="I42" s="20"/>
    </row>
    <row r="43" spans="1:11" x14ac:dyDescent="0.2">
      <c r="A43" s="69" t="s">
        <v>36</v>
      </c>
      <c r="B43" s="70"/>
      <c r="C43" s="21"/>
      <c r="D43" s="21"/>
      <c r="E43" s="18"/>
      <c r="F43" s="18"/>
      <c r="G43" s="18"/>
      <c r="H43" s="19"/>
      <c r="I43" s="20"/>
    </row>
    <row r="44" spans="1:11" x14ac:dyDescent="0.2">
      <c r="A44" s="69" t="s">
        <v>6</v>
      </c>
      <c r="B44" s="70"/>
      <c r="C44" s="21"/>
      <c r="D44" s="21"/>
      <c r="E44" s="18"/>
      <c r="F44" s="18"/>
      <c r="G44" s="18"/>
      <c r="H44" s="19"/>
      <c r="I44" s="20"/>
    </row>
    <row r="45" spans="1:11" x14ac:dyDescent="0.2">
      <c r="A45" s="25"/>
      <c r="B45" s="23" t="s">
        <v>37</v>
      </c>
      <c r="C45" s="17"/>
      <c r="D45" s="17"/>
      <c r="E45" s="18"/>
      <c r="F45" s="18"/>
      <c r="G45" s="18"/>
      <c r="H45" s="26"/>
      <c r="I45" s="28"/>
    </row>
    <row r="46" spans="1:11" x14ac:dyDescent="0.2">
      <c r="A46" s="25"/>
      <c r="B46" s="23" t="s">
        <v>38</v>
      </c>
      <c r="C46" s="17"/>
      <c r="D46" s="17"/>
      <c r="E46" s="18"/>
      <c r="F46" s="18"/>
      <c r="G46" s="18"/>
      <c r="H46" s="26"/>
      <c r="I46" s="28"/>
    </row>
    <row r="47" spans="1:11" x14ac:dyDescent="0.2">
      <c r="A47" s="25"/>
      <c r="B47" s="23" t="s">
        <v>39</v>
      </c>
      <c r="C47" s="17"/>
      <c r="D47" s="17"/>
      <c r="E47" s="18"/>
      <c r="F47" s="18"/>
      <c r="G47" s="18"/>
      <c r="H47" s="26"/>
      <c r="I47" s="28"/>
    </row>
    <row r="48" spans="1:11" ht="12" customHeight="1" x14ac:dyDescent="0.2">
      <c r="A48" s="69" t="s">
        <v>18</v>
      </c>
      <c r="B48" s="70"/>
      <c r="C48" s="21"/>
      <c r="D48" s="21"/>
      <c r="E48" s="18"/>
      <c r="F48" s="18"/>
      <c r="G48" s="18"/>
      <c r="H48" s="19">
        <f>SUM(H49:H50)</f>
        <v>29626777.760000002</v>
      </c>
      <c r="I48" s="20"/>
      <c r="K48" s="35"/>
    </row>
    <row r="49" spans="1:11" x14ac:dyDescent="0.2">
      <c r="A49" s="25"/>
      <c r="B49" s="23" t="s">
        <v>37</v>
      </c>
      <c r="C49" s="17"/>
      <c r="D49" s="17"/>
      <c r="E49" s="18"/>
      <c r="F49" s="18"/>
      <c r="G49" s="18"/>
      <c r="H49" s="26">
        <v>29280401.760000002</v>
      </c>
      <c r="I49" s="36"/>
      <c r="K49" s="37"/>
    </row>
    <row r="50" spans="1:11" x14ac:dyDescent="0.2">
      <c r="A50" s="25"/>
      <c r="B50" s="23" t="s">
        <v>38</v>
      </c>
      <c r="C50" s="17"/>
      <c r="D50" s="17"/>
      <c r="E50" s="18"/>
      <c r="F50" s="18"/>
      <c r="G50" s="18"/>
      <c r="H50" s="26">
        <v>346376</v>
      </c>
      <c r="I50" s="28"/>
    </row>
    <row r="51" spans="1:11" x14ac:dyDescent="0.2">
      <c r="A51" s="25"/>
      <c r="B51" s="23" t="s">
        <v>39</v>
      </c>
      <c r="C51" s="17"/>
      <c r="D51" s="17"/>
      <c r="E51" s="18"/>
      <c r="F51" s="18"/>
      <c r="G51" s="18"/>
      <c r="H51" s="26"/>
      <c r="I51" s="28"/>
    </row>
    <row r="52" spans="1:11" x14ac:dyDescent="0.2">
      <c r="A52" s="25"/>
      <c r="B52" s="23"/>
      <c r="C52" s="17"/>
      <c r="D52" s="17"/>
      <c r="E52" s="18"/>
      <c r="F52" s="18"/>
      <c r="G52" s="18"/>
      <c r="H52" s="26"/>
      <c r="I52" s="28"/>
    </row>
    <row r="53" spans="1:11" x14ac:dyDescent="0.2">
      <c r="A53" s="69" t="s">
        <v>40</v>
      </c>
      <c r="B53" s="70"/>
      <c r="C53" s="17"/>
      <c r="D53" s="17"/>
      <c r="E53" s="18"/>
      <c r="F53" s="18"/>
      <c r="G53" s="18"/>
      <c r="H53" s="19">
        <f>H44-H48</f>
        <v>-29626777.760000002</v>
      </c>
      <c r="I53" s="41"/>
    </row>
    <row r="54" spans="1:11" x14ac:dyDescent="0.2">
      <c r="A54" s="42"/>
      <c r="B54" s="16"/>
      <c r="C54" s="17"/>
      <c r="D54" s="17"/>
      <c r="E54" s="18"/>
      <c r="F54" s="18"/>
      <c r="G54" s="18"/>
      <c r="H54" s="26"/>
      <c r="I54" s="28"/>
    </row>
    <row r="55" spans="1:11" ht="12" customHeight="1" x14ac:dyDescent="0.2">
      <c r="A55" s="69" t="s">
        <v>41</v>
      </c>
      <c r="B55" s="70"/>
      <c r="C55" s="21"/>
      <c r="D55" s="21"/>
      <c r="E55" s="18"/>
      <c r="F55" s="18"/>
      <c r="G55" s="18"/>
      <c r="H55" s="19"/>
      <c r="I55" s="41"/>
    </row>
    <row r="56" spans="1:11" ht="12" customHeight="1" x14ac:dyDescent="0.2">
      <c r="A56" s="69" t="s">
        <v>6</v>
      </c>
      <c r="B56" s="70"/>
      <c r="C56" s="21"/>
      <c r="D56" s="21"/>
      <c r="E56" s="18"/>
      <c r="F56" s="18"/>
      <c r="G56" s="18"/>
      <c r="H56" s="19">
        <f>H57+H60</f>
        <v>74873441.629999995</v>
      </c>
      <c r="I56" s="41"/>
    </row>
    <row r="57" spans="1:11" x14ac:dyDescent="0.2">
      <c r="A57" s="25"/>
      <c r="B57" s="23" t="s">
        <v>42</v>
      </c>
      <c r="C57" s="17"/>
      <c r="D57" s="17"/>
      <c r="E57" s="18"/>
      <c r="F57" s="18"/>
      <c r="G57" s="18"/>
      <c r="H57" s="26"/>
      <c r="I57" s="36"/>
    </row>
    <row r="58" spans="1:11" ht="12" customHeight="1" x14ac:dyDescent="0.2">
      <c r="A58" s="43"/>
      <c r="B58" s="22" t="s">
        <v>43</v>
      </c>
      <c r="C58" s="17"/>
      <c r="D58" s="17"/>
      <c r="E58" s="18"/>
      <c r="F58" s="18"/>
      <c r="G58" s="18"/>
      <c r="H58" s="26"/>
      <c r="I58" s="28"/>
    </row>
    <row r="59" spans="1:11" ht="12" customHeight="1" x14ac:dyDescent="0.2">
      <c r="A59" s="43"/>
      <c r="B59" s="22" t="s">
        <v>44</v>
      </c>
      <c r="C59" s="17"/>
      <c r="D59" s="17"/>
      <c r="E59" s="18"/>
      <c r="F59" s="18"/>
      <c r="G59" s="18"/>
      <c r="H59" s="26"/>
      <c r="I59" s="28"/>
    </row>
    <row r="60" spans="1:11" ht="12" customHeight="1" x14ac:dyDescent="0.2">
      <c r="A60" s="43"/>
      <c r="B60" s="22" t="s">
        <v>45</v>
      </c>
      <c r="C60" s="17"/>
      <c r="D60" s="17"/>
      <c r="E60" s="18"/>
      <c r="F60" s="18"/>
      <c r="G60" s="18"/>
      <c r="H60" s="26">
        <v>74873441.629999995</v>
      </c>
      <c r="I60" s="28"/>
    </row>
    <row r="61" spans="1:11" ht="12" customHeight="1" x14ac:dyDescent="0.2">
      <c r="A61" s="43"/>
      <c r="B61" s="22"/>
      <c r="C61" s="17"/>
      <c r="D61" s="17"/>
      <c r="E61" s="18"/>
      <c r="F61" s="18"/>
      <c r="G61" s="18"/>
      <c r="H61" s="26"/>
      <c r="I61" s="28"/>
    </row>
    <row r="62" spans="1:11" ht="12" customHeight="1" x14ac:dyDescent="0.2">
      <c r="A62" s="69" t="s">
        <v>18</v>
      </c>
      <c r="B62" s="70"/>
      <c r="C62" s="17"/>
      <c r="D62" s="17"/>
      <c r="E62" s="18"/>
      <c r="F62" s="18"/>
      <c r="G62" s="18"/>
      <c r="H62" s="19">
        <f>H63+H66</f>
        <v>230410200.37999997</v>
      </c>
      <c r="I62" s="36"/>
      <c r="K62" s="35"/>
    </row>
    <row r="63" spans="1:11" ht="12" customHeight="1" x14ac:dyDescent="0.2">
      <c r="A63" s="43"/>
      <c r="B63" s="23" t="s">
        <v>46</v>
      </c>
      <c r="C63" s="17"/>
      <c r="D63" s="17"/>
      <c r="E63" s="18"/>
      <c r="F63" s="18"/>
      <c r="G63" s="18"/>
      <c r="H63" s="26">
        <f>H64+H65</f>
        <v>27431883.449999999</v>
      </c>
      <c r="I63" s="36"/>
      <c r="K63" s="35"/>
    </row>
    <row r="64" spans="1:11" ht="12" customHeight="1" x14ac:dyDescent="0.2">
      <c r="A64" s="43"/>
      <c r="B64" s="22" t="s">
        <v>43</v>
      </c>
      <c r="C64" s="17"/>
      <c r="D64" s="17"/>
      <c r="E64" s="18"/>
      <c r="F64" s="18"/>
      <c r="G64" s="18"/>
      <c r="H64" s="26">
        <v>27431883.449999999</v>
      </c>
      <c r="I64" s="36"/>
      <c r="K64" s="37"/>
    </row>
    <row r="65" spans="1:9" ht="12" customHeight="1" x14ac:dyDescent="0.2">
      <c r="A65" s="43"/>
      <c r="B65" s="22" t="s">
        <v>44</v>
      </c>
      <c r="C65" s="17"/>
      <c r="D65" s="17"/>
      <c r="E65" s="18"/>
      <c r="F65" s="18"/>
      <c r="G65" s="18"/>
      <c r="H65" s="26"/>
      <c r="I65" s="28"/>
    </row>
    <row r="66" spans="1:9" ht="12" customHeight="1" x14ac:dyDescent="0.2">
      <c r="A66" s="43"/>
      <c r="B66" s="22" t="s">
        <v>47</v>
      </c>
      <c r="C66" s="17"/>
      <c r="D66" s="17"/>
      <c r="E66" s="18"/>
      <c r="F66" s="18"/>
      <c r="G66" s="18"/>
      <c r="H66" s="26">
        <v>202978316.92999998</v>
      </c>
      <c r="I66" s="28"/>
    </row>
    <row r="67" spans="1:9" ht="12" customHeight="1" x14ac:dyDescent="0.2">
      <c r="A67" s="43"/>
      <c r="B67" s="22"/>
      <c r="C67" s="17"/>
      <c r="D67" s="17"/>
      <c r="E67" s="18"/>
      <c r="F67" s="18"/>
      <c r="G67" s="18"/>
      <c r="H67" s="26"/>
      <c r="I67" s="28"/>
    </row>
    <row r="68" spans="1:9" ht="12" customHeight="1" x14ac:dyDescent="0.2">
      <c r="A68" s="69" t="s">
        <v>48</v>
      </c>
      <c r="B68" s="70"/>
      <c r="C68" s="21"/>
      <c r="D68" s="21"/>
      <c r="E68" s="18"/>
      <c r="F68" s="18"/>
      <c r="G68" s="18"/>
      <c r="H68" s="19">
        <f>H56-H62</f>
        <v>-155536758.74999997</v>
      </c>
      <c r="I68" s="41"/>
    </row>
    <row r="69" spans="1:9" x14ac:dyDescent="0.2">
      <c r="A69" s="25"/>
      <c r="B69" s="40"/>
      <c r="C69" s="17"/>
      <c r="D69" s="17"/>
      <c r="E69" s="18"/>
      <c r="F69" s="18"/>
      <c r="G69" s="18"/>
      <c r="H69" s="26"/>
      <c r="I69" s="28"/>
    </row>
    <row r="70" spans="1:9" ht="12" customHeight="1" x14ac:dyDescent="0.2">
      <c r="A70" s="69" t="s">
        <v>49</v>
      </c>
      <c r="B70" s="70"/>
      <c r="C70" s="21"/>
      <c r="D70" s="21"/>
      <c r="E70" s="18"/>
      <c r="F70" s="18"/>
      <c r="G70" s="18"/>
      <c r="H70" s="19">
        <f>H41+H53+H68</f>
        <v>351712720.97000003</v>
      </c>
      <c r="I70" s="41"/>
    </row>
    <row r="71" spans="1:9" x14ac:dyDescent="0.2">
      <c r="A71" s="29"/>
      <c r="B71" s="18"/>
      <c r="C71" s="18"/>
      <c r="D71" s="30"/>
      <c r="E71" s="18"/>
      <c r="F71" s="18"/>
      <c r="G71" s="18"/>
      <c r="H71" s="31"/>
      <c r="I71" s="32"/>
    </row>
    <row r="72" spans="1:9" x14ac:dyDescent="0.2">
      <c r="A72" s="69" t="s">
        <v>50</v>
      </c>
      <c r="B72" s="70"/>
      <c r="C72" s="18"/>
      <c r="D72" s="30"/>
      <c r="E72" s="18"/>
      <c r="F72" s="18"/>
      <c r="G72" s="18"/>
      <c r="H72" s="24">
        <v>108014014.39999968</v>
      </c>
      <c r="I72" s="44"/>
    </row>
    <row r="73" spans="1:9" x14ac:dyDescent="0.2">
      <c r="A73" s="69" t="s">
        <v>51</v>
      </c>
      <c r="B73" s="70"/>
      <c r="C73" s="18"/>
      <c r="D73" s="30"/>
      <c r="E73" s="18"/>
      <c r="F73" s="18"/>
      <c r="G73" s="18"/>
      <c r="H73" s="45">
        <f>H70+H72</f>
        <v>459726735.36999971</v>
      </c>
      <c r="I73" s="46"/>
    </row>
    <row r="74" spans="1:9" ht="12.75" thickBot="1" x14ac:dyDescent="0.25">
      <c r="A74" s="47"/>
      <c r="B74" s="48"/>
      <c r="C74" s="48"/>
      <c r="D74" s="49"/>
      <c r="E74" s="48"/>
      <c r="F74" s="48"/>
      <c r="G74" s="48"/>
      <c r="H74" s="50"/>
      <c r="I74" s="51"/>
    </row>
    <row r="76" spans="1:9" ht="12.75" x14ac:dyDescent="0.2">
      <c r="A76" s="52"/>
    </row>
    <row r="78" spans="1:9" x14ac:dyDescent="0.2">
      <c r="H78" s="54"/>
    </row>
    <row r="80" spans="1:9" ht="12.75" x14ac:dyDescent="0.2">
      <c r="A80" s="68"/>
      <c r="B80" s="68"/>
      <c r="C80" s="68"/>
      <c r="D80" s="68"/>
      <c r="E80" s="68"/>
      <c r="F80" s="68"/>
      <c r="G80" s="68"/>
      <c r="H80" s="68"/>
      <c r="I80" s="68"/>
    </row>
    <row r="81" spans="1:9" ht="12.75" x14ac:dyDescent="0.2">
      <c r="A81" s="55"/>
      <c r="B81" s="55"/>
      <c r="C81" s="56"/>
      <c r="D81" s="56"/>
      <c r="E81" s="56"/>
      <c r="F81" s="56"/>
      <c r="G81" s="57"/>
    </row>
    <row r="82" spans="1:9" ht="15" x14ac:dyDescent="0.2">
      <c r="A82" s="71"/>
      <c r="B82" s="71"/>
      <c r="C82" s="71"/>
      <c r="D82" s="71"/>
      <c r="E82" s="71"/>
      <c r="F82" s="71"/>
      <c r="G82" s="71"/>
      <c r="H82" s="71"/>
      <c r="I82" s="71"/>
    </row>
    <row r="83" spans="1:9" ht="12.75" x14ac:dyDescent="0.2">
      <c r="A83" s="68"/>
      <c r="B83" s="68"/>
      <c r="C83" s="68"/>
      <c r="D83" s="68"/>
      <c r="E83" s="68"/>
      <c r="F83" s="68"/>
      <c r="G83" s="68"/>
      <c r="H83" s="68"/>
      <c r="I83" s="68"/>
    </row>
    <row r="84" spans="1:9" ht="15.75" x14ac:dyDescent="0.25">
      <c r="A84" s="58"/>
      <c r="B84" s="58"/>
      <c r="C84" s="56"/>
      <c r="D84" s="56"/>
      <c r="G84" s="56"/>
      <c r="H84" s="56"/>
      <c r="I84" s="59"/>
    </row>
    <row r="85" spans="1:9" ht="12.75" x14ac:dyDescent="0.2">
      <c r="A85" s="60"/>
      <c r="B85" s="60"/>
      <c r="C85" s="61"/>
      <c r="D85" s="61"/>
      <c r="G85" s="68"/>
      <c r="H85" s="68"/>
      <c r="I85" s="68"/>
    </row>
    <row r="86" spans="1:9" ht="12.75" x14ac:dyDescent="0.2">
      <c r="A86" s="67"/>
      <c r="B86" s="67"/>
      <c r="C86" s="62"/>
      <c r="D86" s="63"/>
      <c r="G86" s="68"/>
      <c r="H86" s="68"/>
      <c r="I86" s="68"/>
    </row>
    <row r="87" spans="1:9" ht="12.75" x14ac:dyDescent="0.2">
      <c r="A87" s="62"/>
      <c r="B87" s="62"/>
      <c r="C87" s="56"/>
      <c r="D87" s="64"/>
      <c r="E87" s="65"/>
      <c r="F87" s="64"/>
      <c r="G87" s="55"/>
    </row>
    <row r="88" spans="1:9" ht="12.75" x14ac:dyDescent="0.2">
      <c r="A88" s="67"/>
      <c r="B88" s="67"/>
      <c r="C88" s="62"/>
      <c r="D88" s="64"/>
      <c r="F88" s="56"/>
      <c r="G88" s="68"/>
      <c r="H88" s="68"/>
      <c r="I88" s="68"/>
    </row>
    <row r="89" spans="1:9" ht="12.75" x14ac:dyDescent="0.2">
      <c r="A89" s="68"/>
      <c r="B89" s="68"/>
      <c r="C89" s="56"/>
      <c r="D89" s="66"/>
      <c r="F89" s="56"/>
      <c r="G89" s="68"/>
      <c r="H89" s="68"/>
      <c r="I89" s="68"/>
    </row>
  </sheetData>
  <mergeCells count="36">
    <mergeCell ref="F29:G29"/>
    <mergeCell ref="A1:I1"/>
    <mergeCell ref="A2:I2"/>
    <mergeCell ref="A3:I3"/>
    <mergeCell ref="A6:G6"/>
    <mergeCell ref="F7:G7"/>
    <mergeCell ref="A8:B8"/>
    <mergeCell ref="F8:G8"/>
    <mergeCell ref="A9:B9"/>
    <mergeCell ref="F12:G12"/>
    <mergeCell ref="B17:B19"/>
    <mergeCell ref="F22:G22"/>
    <mergeCell ref="A23:B23"/>
    <mergeCell ref="A72:B72"/>
    <mergeCell ref="F31:G31"/>
    <mergeCell ref="A41:B41"/>
    <mergeCell ref="A43:B43"/>
    <mergeCell ref="A44:B44"/>
    <mergeCell ref="A48:B48"/>
    <mergeCell ref="A53:B53"/>
    <mergeCell ref="A55:B55"/>
    <mergeCell ref="A56:B56"/>
    <mergeCell ref="A62:B62"/>
    <mergeCell ref="A68:B68"/>
    <mergeCell ref="A70:B70"/>
    <mergeCell ref="A88:B88"/>
    <mergeCell ref="G88:I88"/>
    <mergeCell ref="A89:B89"/>
    <mergeCell ref="G89:I89"/>
    <mergeCell ref="A73:B73"/>
    <mergeCell ref="A80:I80"/>
    <mergeCell ref="A82:I82"/>
    <mergeCell ref="A83:I83"/>
    <mergeCell ref="G85:I85"/>
    <mergeCell ref="A86:B86"/>
    <mergeCell ref="G86:I86"/>
  </mergeCells>
  <hyperlinks>
    <hyperlink ref="B14" location="_ftn1" display="_ftn1"/>
  </hyperlinks>
  <pageMargins left="0.70866141732283472" right="0.70866141732283472" top="0.74803149606299213" bottom="0.74803149606299213" header="0.31496062992125984" footer="0.31496062992125984"/>
  <pageSetup scale="64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2016-06-15T23:54:00Z</dcterms:created>
  <dcterms:modified xsi:type="dcterms:W3CDTF">2016-06-20T19:22:49Z</dcterms:modified>
</cp:coreProperties>
</file>